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1cfc\AC\Temp\"/>
    </mc:Choice>
  </mc:AlternateContent>
  <xr:revisionPtr revIDLastSave="18" documentId="8_{BB63F736-781B-0047-845D-9E84121B8870}" xr6:coauthVersionLast="47" xr6:coauthVersionMax="47" xr10:uidLastSave="{FE32DC1E-80AA-A546-A8D0-BAFBA8FE07A0}"/>
  <bookViews>
    <workbookView xWindow="-60" yWindow="-60" windowWidth="15480" windowHeight="11640" activeTab="1" xr2:uid="{393DA5D4-7364-4372-AA0C-15968EB109C8}"/>
  </bookViews>
  <sheets>
    <sheet name="PDG" sheetId="2" r:id="rId1"/>
    <sheet name="Feuil1" sheetId="1" r:id="rId2"/>
  </sheets>
  <definedNames>
    <definedName name="_xlnm.Print_Titles" localSheetId="1">Feuil1!$1:$2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3" i="1" l="1"/>
  <c r="I82" i="1"/>
  <c r="I79" i="1"/>
  <c r="I65" i="1"/>
  <c r="I62" i="1"/>
  <c r="I59" i="1"/>
  <c r="I56" i="1"/>
  <c r="I55" i="1"/>
  <c r="I51" i="1"/>
  <c r="I48" i="1"/>
  <c r="I45" i="1"/>
  <c r="I44" i="1"/>
  <c r="I41" i="1"/>
  <c r="I40" i="1"/>
  <c r="I25" i="1"/>
  <c r="I32" i="1"/>
  <c r="I85" i="1"/>
  <c r="I72" i="1"/>
  <c r="I30" i="1"/>
  <c r="I26" i="1"/>
  <c r="I75" i="1"/>
  <c r="I35" i="1"/>
  <c r="I17" i="1"/>
  <c r="I29" i="1"/>
  <c r="I21" i="1"/>
  <c r="I20" i="1"/>
  <c r="I77" i="1"/>
  <c r="I13" i="1"/>
  <c r="I14" i="1"/>
  <c r="I24" i="1"/>
  <c r="I70" i="1"/>
  <c r="I71" i="1"/>
  <c r="I3" i="1"/>
  <c r="I90" i="1"/>
  <c r="I92" i="1"/>
  <c r="I94" i="1"/>
</calcChain>
</file>

<file path=xl/sharedStrings.xml><?xml version="1.0" encoding="utf-8"?>
<sst xmlns="http://schemas.openxmlformats.org/spreadsheetml/2006/main" count="113" uniqueCount="88">
  <si>
    <t>N°</t>
  </si>
  <si>
    <t>DESIGNATION DES OUVRAGES</t>
  </si>
  <si>
    <t>U</t>
  </si>
  <si>
    <t>QTE</t>
  </si>
  <si>
    <t>P.U. en € HT</t>
  </si>
  <si>
    <t>P.TOTAL</t>
  </si>
  <si>
    <t>en € HT</t>
  </si>
  <si>
    <t>Centrale de détection incendie</t>
  </si>
  <si>
    <t>Fourniture, pose et raccordement suivant CCTP du système de détection incendie, compris toutes sujétions</t>
  </si>
  <si>
    <t>Fourniture, pose et raccordement suivant CCTP d’une AES conforme NFS 61.940</t>
  </si>
  <si>
    <t>Câblage du système de détection incendie</t>
  </si>
  <si>
    <t>Système de mise en sécurité incendie</t>
  </si>
  <si>
    <t>Centralisateur de mise en sécurité incendie</t>
  </si>
  <si>
    <t>E</t>
  </si>
  <si>
    <t>Nb</t>
  </si>
  <si>
    <t>TVA 20 %</t>
  </si>
  <si>
    <t>Composition du SSI</t>
  </si>
  <si>
    <t>Tableaux répétiteur d'exploitation</t>
  </si>
  <si>
    <t>Système de Détection Incendie</t>
  </si>
  <si>
    <t xml:space="preserve">Les quantités sont données à titre indicatif sur les plans, l'entreprise ayant une obligation de résultat et de moyens </t>
  </si>
  <si>
    <t>Généralité</t>
  </si>
  <si>
    <t>Détecteurs automatiques d'incendie</t>
  </si>
  <si>
    <t>Déclencheurs manuels</t>
  </si>
  <si>
    <t>Alarme incendie</t>
  </si>
  <si>
    <t>Diffuseurs d'alarme</t>
  </si>
  <si>
    <t xml:space="preserve">Fourniture, pose et raccordement suivant CCTP des diffuseurs sonores non autonome </t>
  </si>
  <si>
    <t>Fourniture, pose et raccordement suivant CCTP des diffuseurs lumineux</t>
  </si>
  <si>
    <t>Câblage du diffuseurs d'alarme</t>
  </si>
  <si>
    <r>
      <rPr>
        <b/>
        <sz val="18"/>
        <color indexed="8"/>
        <rFont val="Arial"/>
        <family val="2"/>
      </rPr>
      <t>Maître d’Oeuvre :</t>
    </r>
    <r>
      <rPr>
        <b/>
        <sz val="11"/>
        <color indexed="8"/>
        <rFont val="Calibri"/>
        <family val="2"/>
      </rPr>
      <t xml:space="preserve">
</t>
    </r>
    <r>
      <rPr>
        <b/>
        <sz val="14"/>
        <color indexed="8"/>
        <rFont val="Arial"/>
        <family val="2"/>
      </rPr>
      <t xml:space="preserve">
9 Avenue de Constantine
38100 GRENOBLE</t>
    </r>
  </si>
  <si>
    <r>
      <rPr>
        <b/>
        <u/>
        <sz val="10"/>
        <color indexed="8"/>
        <rFont val="Arial"/>
        <family val="2"/>
      </rPr>
      <t>Coordonnateur SSI:</t>
    </r>
    <r>
      <rPr>
        <sz val="10"/>
        <color indexed="8"/>
        <rFont val="Arial"/>
        <family val="2"/>
      </rPr>
      <t xml:space="preserve">
ALTROS INGENIERIE
</t>
    </r>
  </si>
  <si>
    <t>Coordonnateur Sécurité :</t>
  </si>
  <si>
    <t>Décomposition du Prix Global et Forfaitaire 
Lot SSI et Travaux annexes</t>
  </si>
  <si>
    <t>DESCRIPTION DES OUVRAGE</t>
  </si>
  <si>
    <t>Transmetteur téléphonique</t>
  </si>
  <si>
    <t>Fourniture, pose et raccordement suivant CCTP des détecteurs optiques de fumée y compris toutes sujétions</t>
  </si>
  <si>
    <t>Fourniture, pose des canalisations, fourreaux, goulottes et tous supports pour raccordement suivant CCTP des tableaux répétiteur d'exploitation y compris toutes sujétions</t>
  </si>
  <si>
    <t>Dépose des installations existantes</t>
  </si>
  <si>
    <t>Fourniture, pose et raccordement suivant CCTP de déclencheurs manuels  y compris toutes sujétions</t>
  </si>
  <si>
    <t>PM</t>
  </si>
  <si>
    <t>TOTAL HT</t>
  </si>
  <si>
    <t xml:space="preserve">TOTAL TTC </t>
  </si>
  <si>
    <t>Repérage</t>
  </si>
  <si>
    <t>Travaux en site occupé et phasage travaux</t>
  </si>
  <si>
    <t xml:space="preserve">SYSTÈME DE SECURITE INCENDIE </t>
  </si>
  <si>
    <t>Documents d'exécution</t>
  </si>
  <si>
    <t>Fourniture, pose et raccordement suivant CCTP de tableau répétiteur d'exploitation, compris toutes sujétions</t>
  </si>
  <si>
    <t>Fourniture et pose des capots de protection</t>
  </si>
  <si>
    <t>Fourniture, pose des canalisations, fourreaux, goulottes et tous supports pour raccordement suivant CCTP des détecteurs automatiques, déclencheurs manuels, y compris toutes sujétions</t>
  </si>
  <si>
    <t xml:space="preserve">Fourniture et pose de plaque gravée en blanc sur fond rouge avec l’inscription « alarme incendie » suivant CCTP </t>
  </si>
  <si>
    <t>Fourniture, pose des canalisations, fourreaux, goulottes et tous supports pour raccordement suivant CCTP des diffuseurs sonores et lumineux, y compris toutes sujétions</t>
  </si>
  <si>
    <t>Version 2</t>
  </si>
  <si>
    <t xml:space="preserve">Bureau de contrôle :
</t>
  </si>
  <si>
    <t>REMPLACEMENT DU 
SYSTEME DE SECURITE INCENDIE
IAE</t>
  </si>
  <si>
    <t xml:space="preserve">Maître d’Ouvrage :
</t>
  </si>
  <si>
    <r>
      <t>Programmation, paramétrage, essais et mise en service</t>
    </r>
    <r>
      <rPr>
        <b/>
        <sz val="10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suivant CCTP</t>
    </r>
  </si>
  <si>
    <r>
      <t>Formation du personnel</t>
    </r>
    <r>
      <rPr>
        <b/>
        <sz val="10"/>
        <color indexed="8"/>
        <rFont val="Calibri"/>
        <family val="2"/>
      </rPr>
      <t xml:space="preserve"> </t>
    </r>
  </si>
  <si>
    <t>Fourniture, pose et raccordement suivant CCTP des détecteurs linéaires y compris toutes sujétions</t>
  </si>
  <si>
    <t>Moyen accès tel que décrit au CCTP pour accéder aux détecteurs linéaire du hall</t>
  </si>
  <si>
    <t>Fourniture, pose et raccordement suivant CCTP du centralisateur de mise en sécurité incendie, compris toutes sujétions</t>
  </si>
  <si>
    <t>Modules déportés et voies de transmission</t>
  </si>
  <si>
    <t>Fourniture, pose et raccordement suivant CCTP des modules déportés et voies de transmission associées, compris toutes sujétions</t>
  </si>
  <si>
    <t>Fourniture et pose de VTP suivant CCTP pour les modules déportés si nécessaire</t>
  </si>
  <si>
    <t>Fonction Compatimentage</t>
  </si>
  <si>
    <t>Fonction déverrouillage des issues de secours</t>
  </si>
  <si>
    <t>Fonction Désenfumage</t>
  </si>
  <si>
    <t>Désenfumage mécanique</t>
  </si>
  <si>
    <t>Fourniture, pose des canalisations, fourreaux, goulottes et tous supports pour raccordement suivant CCTP des volet de désenfumage  y compris toutes sujétions</t>
  </si>
  <si>
    <t>Fourniture, pose des canalisations, fourreaux, goulottes et tous supports pour raccordement suivant CCTP du coffret de relayage du ventilateur de desenfumage  y compris toutes sujétions</t>
  </si>
  <si>
    <t>Câblage des modules de gestion des "DAS"</t>
  </si>
  <si>
    <t>Raccordement suivant CCTP des portes asservies existantes,  y compris toutes sujétions</t>
  </si>
  <si>
    <t>Fourniture, pose des relais, canalisations, fourreaux, goulottes et tous supports pour raccordement suivant CCTP des déverrouillages d'issues de secours,  y compris toutes sujétions</t>
  </si>
  <si>
    <t xml:space="preserve">Raccordement des câbles de télécommande entre les modules déporté et le DAC suivant CCTP. </t>
  </si>
  <si>
    <t xml:space="preserve">Désenfumage naturel </t>
  </si>
  <si>
    <t>Ouverture des portes automatiques</t>
  </si>
  <si>
    <t>Fourniture, pose et raccordement des câbles de télécommande entre les modules déporté et les portes à ouverture automatique Tel que décrit au CCTP</t>
  </si>
  <si>
    <t>Fourniture, pose et raccordement des voies de transmission et des alimentations des modules déportés , tel que décrit au CCTP</t>
  </si>
  <si>
    <t xml:space="preserve"> Repérage des détecteurs, déclencheurs manuels</t>
  </si>
  <si>
    <t>Repérage des Dispositifs asservis</t>
  </si>
  <si>
    <t>Raccordement, programmation et mise en service du transmetteur téléphonique  suivant CCTP</t>
  </si>
  <si>
    <t>Déplacement ou suppression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</si>
</sst>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b/>
      <sz val="18"/>
      <color indexed="8"/>
      <name val="Arial"/>
      <family val="2"/>
    </font>
    <font>
      <b/>
      <sz val="14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1"/>
      <name val="Garamond"/>
      <family val="1"/>
    </font>
    <font>
      <b/>
      <sz val="11"/>
      <color theme="1"/>
      <name val="Calibri"/>
      <family val="2"/>
      <scheme val="minor"/>
    </font>
    <font>
      <b/>
      <sz val="19"/>
      <color theme="1"/>
      <name val="Arial"/>
      <family val="2"/>
    </font>
    <font>
      <b/>
      <sz val="11"/>
      <color theme="4" tint="-0.249977111117893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8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Fill="1"/>
    <xf numFmtId="0" fontId="1" fillId="0" borderId="1" xfId="0" applyFont="1" applyBorder="1" applyAlignment="1">
      <alignment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4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right" vertical="center" wrapText="1"/>
    </xf>
    <xf numFmtId="0" fontId="15" fillId="0" borderId="5" xfId="0" applyFont="1" applyFill="1" applyBorder="1" applyAlignment="1">
      <alignment horizontal="right" vertical="center" wrapText="1"/>
    </xf>
    <xf numFmtId="0" fontId="15" fillId="0" borderId="6" xfId="0" applyFont="1" applyFill="1" applyBorder="1" applyAlignment="1">
      <alignment horizontal="right" vertical="center" wrapText="1"/>
    </xf>
    <xf numFmtId="0" fontId="15" fillId="0" borderId="7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right" vertical="center" wrapText="1"/>
    </xf>
    <xf numFmtId="0" fontId="14" fillId="0" borderId="8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right" vertical="center" wrapText="1"/>
    </xf>
    <xf numFmtId="0" fontId="17" fillId="0" borderId="12" xfId="0" applyFont="1" applyFill="1" applyBorder="1" applyAlignment="1">
      <alignment horizontal="right" vertical="center" wrapText="1"/>
    </xf>
    <xf numFmtId="0" fontId="17" fillId="0" borderId="13" xfId="0" applyFont="1" applyFill="1" applyBorder="1" applyAlignment="1">
      <alignment horizontal="right" vertical="center" wrapText="1"/>
    </xf>
    <xf numFmtId="0" fontId="17" fillId="0" borderId="14" xfId="0" applyFont="1" applyFill="1" applyBorder="1" applyAlignment="1">
      <alignment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12" xfId="0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right" vertical="center" wrapText="1"/>
    </xf>
    <xf numFmtId="0" fontId="16" fillId="0" borderId="14" xfId="0" applyFont="1" applyFill="1" applyBorder="1" applyAlignment="1">
      <alignment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6" fillId="0" borderId="8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vertical="center" wrapText="1"/>
    </xf>
    <xf numFmtId="0" fontId="18" fillId="0" borderId="14" xfId="0" applyFont="1" applyFill="1" applyBorder="1" applyAlignment="1">
      <alignment horizontal="left" vertical="center" wrapText="1" indent="15"/>
    </xf>
    <xf numFmtId="0" fontId="0" fillId="0" borderId="11" xfId="0" applyFont="1" applyFill="1" applyBorder="1"/>
    <xf numFmtId="0" fontId="0" fillId="0" borderId="12" xfId="0" applyFont="1" applyFill="1" applyBorder="1"/>
    <xf numFmtId="0" fontId="0" fillId="0" borderId="13" xfId="0" applyFont="1" applyFill="1" applyBorder="1"/>
    <xf numFmtId="0" fontId="18" fillId="0" borderId="14" xfId="0" applyFont="1" applyFill="1" applyBorder="1" applyAlignment="1">
      <alignment horizontal="center" vertical="center" wrapText="1"/>
    </xf>
    <xf numFmtId="0" fontId="0" fillId="0" borderId="15" xfId="0" applyFont="1" applyFill="1" applyBorder="1"/>
    <xf numFmtId="0" fontId="0" fillId="0" borderId="16" xfId="0" applyFont="1" applyFill="1" applyBorder="1"/>
    <xf numFmtId="0" fontId="0" fillId="0" borderId="17" xfId="0" applyFont="1" applyFill="1" applyBorder="1"/>
    <xf numFmtId="0" fontId="19" fillId="0" borderId="18" xfId="0" applyFont="1" applyFill="1" applyBorder="1" applyAlignment="1">
      <alignment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12" xfId="0" applyFont="1" applyFill="1" applyBorder="1" applyAlignment="1"/>
    <xf numFmtId="0" fontId="0" fillId="0" borderId="13" xfId="0" applyFont="1" applyFill="1" applyBorder="1" applyAlignment="1"/>
    <xf numFmtId="0" fontId="9" fillId="0" borderId="14" xfId="0" applyFont="1" applyBorder="1" applyAlignment="1">
      <alignment horizontal="center" vertical="center" wrapText="1"/>
    </xf>
    <xf numFmtId="0" fontId="20" fillId="0" borderId="14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0" fillId="0" borderId="0" xfId="0" applyFont="1" applyAlignment="1">
      <alignment horizontal="justify" vertical="center"/>
    </xf>
    <xf numFmtId="0" fontId="14" fillId="0" borderId="28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top"/>
    </xf>
    <xf numFmtId="0" fontId="2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 /><Relationship Id="rId1" Type="http://schemas.openxmlformats.org/officeDocument/2006/relationships/image" Target="../media/image1.jpeg" 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590550</xdr:colOff>
      <xdr:row>5</xdr:row>
      <xdr:rowOff>552450</xdr:rowOff>
    </xdr:from>
    <xdr:to>
      <xdr:col>2</xdr:col>
      <xdr:colOff>971550</xdr:colOff>
      <xdr:row>5</xdr:row>
      <xdr:rowOff>1057275</xdr:rowOff>
    </xdr:to>
    <xdr:pic>
      <xdr:nvPicPr>
        <xdr:cNvPr id="2114" name="Image 1">
          <a:extLst>
            <a:ext uri="{FF2B5EF4-FFF2-40B4-BE49-F238E27FC236}">
              <a16:creationId xmlns:a16="http://schemas.microsoft.com/office/drawing/2014/main" id="{D1CFBC9B-A2DF-F289-2B3A-A2E9CC3C49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8875" y="5886450"/>
          <a:ext cx="11430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3</xdr:row>
      <xdr:rowOff>895350</xdr:rowOff>
    </xdr:from>
    <xdr:to>
      <xdr:col>2</xdr:col>
      <xdr:colOff>923925</xdr:colOff>
      <xdr:row>3</xdr:row>
      <xdr:rowOff>2009775</xdr:rowOff>
    </xdr:to>
    <xdr:pic>
      <xdr:nvPicPr>
        <xdr:cNvPr id="2115" name="Image 1" descr="Institut polytechnique de Grenoble — Wikipédia">
          <a:extLst>
            <a:ext uri="{FF2B5EF4-FFF2-40B4-BE49-F238E27FC236}">
              <a16:creationId xmlns:a16="http://schemas.microsoft.com/office/drawing/2014/main" id="{673DA8D9-71DF-C5D6-4D4E-E5AFE6E37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3590925"/>
          <a:ext cx="1419225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 /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E53DE-2795-4F3B-8828-D09D57E14861}">
  <dimension ref="A1:E22"/>
  <sheetViews>
    <sheetView workbookViewId="0">
      <selection activeCell="K5" sqref="K5"/>
    </sheetView>
  </sheetViews>
  <sheetFormatPr defaultRowHeight="15" x14ac:dyDescent="0.2"/>
  <cols>
    <col min="1" max="1" width="27.57421875" customWidth="1"/>
    <col min="2" max="2" width="11.43359375" customWidth="1"/>
    <col min="3" max="3" width="17.62109375" customWidth="1"/>
    <col min="4" max="4" width="11.43359375" customWidth="1"/>
    <col min="5" max="5" width="17.890625" customWidth="1"/>
    <col min="6" max="256" width="11.43359375" customWidth="1"/>
  </cols>
  <sheetData>
    <row r="1" spans="1:5" ht="24.95" customHeight="1" thickBot="1" x14ac:dyDescent="0.25"/>
    <row r="2" spans="1:5" ht="173.1" customHeight="1" thickBot="1" x14ac:dyDescent="0.25">
      <c r="A2" s="58" t="s">
        <v>52</v>
      </c>
      <c r="B2" s="59"/>
      <c r="C2" s="59"/>
      <c r="D2" s="59"/>
      <c r="E2" s="60"/>
    </row>
    <row r="3" spans="1:5" ht="15" customHeight="1" thickBot="1" x14ac:dyDescent="0.25">
      <c r="A3" s="1"/>
      <c r="B3" s="1"/>
      <c r="C3" s="1"/>
      <c r="D3" s="1"/>
      <c r="E3" s="1"/>
    </row>
    <row r="4" spans="1:5" ht="191.45" customHeight="1" thickBot="1" x14ac:dyDescent="0.25">
      <c r="A4" s="58" t="s">
        <v>53</v>
      </c>
      <c r="B4" s="59"/>
      <c r="C4" s="59"/>
      <c r="D4" s="59"/>
      <c r="E4" s="60"/>
    </row>
    <row r="5" spans="1:5" ht="17.100000000000001" customHeight="1" thickBot="1" x14ac:dyDescent="0.25"/>
    <row r="6" spans="1:5" ht="130.5" customHeight="1" thickBot="1" x14ac:dyDescent="0.25">
      <c r="A6" s="61" t="s">
        <v>28</v>
      </c>
      <c r="B6" s="62"/>
      <c r="C6" s="62"/>
      <c r="D6" s="62"/>
      <c r="E6" s="63"/>
    </row>
    <row r="7" spans="1:5" ht="15.6" customHeight="1" thickBot="1" x14ac:dyDescent="0.25"/>
    <row r="8" spans="1:5" ht="71.099999999999994" customHeight="1" thickBot="1" x14ac:dyDescent="0.25">
      <c r="A8" s="64" t="s">
        <v>31</v>
      </c>
      <c r="B8" s="62"/>
      <c r="C8" s="62"/>
      <c r="D8" s="62"/>
      <c r="E8" s="63"/>
    </row>
    <row r="9" spans="1:5" ht="21.6" customHeight="1" x14ac:dyDescent="0.2"/>
    <row r="10" spans="1:5" ht="36" x14ac:dyDescent="0.2">
      <c r="A10" s="3" t="s">
        <v>29</v>
      </c>
      <c r="B10" s="65" t="s">
        <v>30</v>
      </c>
      <c r="C10" s="65"/>
      <c r="D10" s="66" t="s">
        <v>51</v>
      </c>
      <c r="E10" s="67"/>
    </row>
    <row r="22" spans="5:5" x14ac:dyDescent="0.2">
      <c r="E22" t="s">
        <v>50</v>
      </c>
    </row>
  </sheetData>
  <mergeCells count="6">
    <mergeCell ref="A2:E2"/>
    <mergeCell ref="A4:E4"/>
    <mergeCell ref="A6:E6"/>
    <mergeCell ref="A8:E8"/>
    <mergeCell ref="B10:C10"/>
    <mergeCell ref="D10:E1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63AC-A6AA-42A8-AFD5-BE7C72EE9B36}">
  <dimension ref="A1:I95"/>
  <sheetViews>
    <sheetView tabSelected="1" zoomScaleNormal="100" zoomScaleSheetLayoutView="115" workbookViewId="0">
      <selection activeCell="A46" sqref="A46:XFD46"/>
    </sheetView>
  </sheetViews>
  <sheetFormatPr defaultColWidth="11.43359375" defaultRowHeight="15" x14ac:dyDescent="0.2"/>
  <cols>
    <col min="1" max="4" width="3.2265625" style="45" customWidth="1"/>
    <col min="5" max="5" width="52.8671875" style="5" customWidth="1"/>
    <col min="6" max="6" width="6.859375" style="28" customWidth="1"/>
    <col min="7" max="7" width="8.875" style="5" customWidth="1"/>
    <col min="8" max="8" width="9.81640625" style="5" customWidth="1"/>
    <col min="9" max="16384" width="11.43359375" style="5"/>
  </cols>
  <sheetData>
    <row r="1" spans="1:9" ht="44.25" customHeight="1" x14ac:dyDescent="0.2">
      <c r="A1" s="72" t="s">
        <v>0</v>
      </c>
      <c r="B1" s="73"/>
      <c r="C1" s="73"/>
      <c r="D1" s="74"/>
      <c r="E1" s="70" t="s">
        <v>1</v>
      </c>
      <c r="F1" s="68" t="s">
        <v>2</v>
      </c>
      <c r="G1" s="68" t="s">
        <v>3</v>
      </c>
      <c r="H1" s="68" t="s">
        <v>4</v>
      </c>
      <c r="I1" s="4" t="s">
        <v>5</v>
      </c>
    </row>
    <row r="2" spans="1:9" ht="15.75" thickBot="1" x14ac:dyDescent="0.25">
      <c r="A2" s="75"/>
      <c r="B2" s="76"/>
      <c r="C2" s="76"/>
      <c r="D2" s="77"/>
      <c r="E2" s="71"/>
      <c r="F2" s="69"/>
      <c r="G2" s="69"/>
      <c r="H2" s="69"/>
      <c r="I2" s="6" t="s">
        <v>6</v>
      </c>
    </row>
    <row r="3" spans="1:9" x14ac:dyDescent="0.2">
      <c r="A3" s="7">
        <v>2</v>
      </c>
      <c r="B3" s="8">
        <v>11</v>
      </c>
      <c r="C3" s="8"/>
      <c r="D3" s="9"/>
      <c r="E3" s="10" t="s">
        <v>44</v>
      </c>
      <c r="F3" s="11" t="s">
        <v>13</v>
      </c>
      <c r="G3" s="52">
        <v>1</v>
      </c>
      <c r="H3" s="52"/>
      <c r="I3" s="52">
        <f>G3*H3</f>
        <v>0</v>
      </c>
    </row>
    <row r="4" spans="1:9" x14ac:dyDescent="0.2">
      <c r="A4" s="12"/>
      <c r="B4" s="13"/>
      <c r="C4" s="13"/>
      <c r="D4" s="14"/>
      <c r="E4" s="15"/>
      <c r="F4" s="11"/>
      <c r="G4" s="53"/>
      <c r="H4" s="53"/>
      <c r="I4" s="53"/>
    </row>
    <row r="5" spans="1:9" x14ac:dyDescent="0.2">
      <c r="A5" s="7">
        <v>3</v>
      </c>
      <c r="B5" s="8"/>
      <c r="C5" s="8"/>
      <c r="D5" s="9"/>
      <c r="E5" s="10" t="s">
        <v>32</v>
      </c>
      <c r="F5" s="16"/>
      <c r="G5" s="26"/>
      <c r="H5" s="53"/>
      <c r="I5" s="53"/>
    </row>
    <row r="6" spans="1:9" s="2" customFormat="1" x14ac:dyDescent="0.2">
      <c r="A6" s="17">
        <v>3</v>
      </c>
      <c r="B6" s="18">
        <v>1</v>
      </c>
      <c r="C6" s="18"/>
      <c r="D6" s="19"/>
      <c r="E6" s="20" t="s">
        <v>43</v>
      </c>
      <c r="F6" s="21"/>
      <c r="G6" s="21"/>
      <c r="H6" s="54"/>
      <c r="I6" s="54"/>
    </row>
    <row r="7" spans="1:9" x14ac:dyDescent="0.2">
      <c r="A7" s="22">
        <v>3</v>
      </c>
      <c r="B7" s="23">
        <v>1</v>
      </c>
      <c r="C7" s="23">
        <v>1</v>
      </c>
      <c r="D7" s="24"/>
      <c r="E7" s="25" t="s">
        <v>20</v>
      </c>
      <c r="F7" s="26"/>
      <c r="G7" s="26"/>
      <c r="H7" s="53"/>
      <c r="I7" s="53"/>
    </row>
    <row r="8" spans="1:9" x14ac:dyDescent="0.2">
      <c r="A8" s="22">
        <v>3</v>
      </c>
      <c r="B8" s="23">
        <v>1</v>
      </c>
      <c r="C8" s="23">
        <v>2</v>
      </c>
      <c r="D8" s="24"/>
      <c r="E8" s="25" t="s">
        <v>16</v>
      </c>
      <c r="F8" s="26"/>
      <c r="G8" s="26"/>
      <c r="H8" s="53"/>
      <c r="I8" s="53"/>
    </row>
    <row r="9" spans="1:9" x14ac:dyDescent="0.2">
      <c r="A9" s="22"/>
      <c r="B9" s="23"/>
      <c r="C9" s="23"/>
      <c r="D9" s="24"/>
      <c r="E9" s="25"/>
      <c r="F9" s="26"/>
      <c r="G9" s="26"/>
      <c r="H9" s="53"/>
      <c r="I9" s="53"/>
    </row>
    <row r="10" spans="1:9" x14ac:dyDescent="0.2">
      <c r="A10" s="22">
        <v>3</v>
      </c>
      <c r="B10" s="23">
        <v>1</v>
      </c>
      <c r="C10" s="23">
        <v>3</v>
      </c>
      <c r="D10" s="24"/>
      <c r="E10" s="25" t="s">
        <v>18</v>
      </c>
      <c r="F10" s="26"/>
      <c r="G10" s="26"/>
      <c r="H10" s="53"/>
      <c r="I10" s="53"/>
    </row>
    <row r="11" spans="1:9" x14ac:dyDescent="0.2">
      <c r="A11" s="22"/>
      <c r="B11" s="23"/>
      <c r="C11" s="23"/>
      <c r="D11" s="24"/>
      <c r="E11" s="25"/>
      <c r="F11" s="26"/>
      <c r="G11" s="26"/>
      <c r="H11" s="53"/>
      <c r="I11" s="53"/>
    </row>
    <row r="12" spans="1:9" x14ac:dyDescent="0.2">
      <c r="A12" s="22">
        <v>3</v>
      </c>
      <c r="B12" s="23">
        <v>1</v>
      </c>
      <c r="C12" s="23">
        <v>3</v>
      </c>
      <c r="D12" s="24">
        <v>1</v>
      </c>
      <c r="E12" s="25" t="s">
        <v>7</v>
      </c>
      <c r="F12" s="26"/>
      <c r="G12" s="26"/>
      <c r="H12" s="53"/>
      <c r="I12" s="53"/>
    </row>
    <row r="13" spans="1:9" ht="25.5" x14ac:dyDescent="0.2">
      <c r="A13" s="22"/>
      <c r="B13" s="23"/>
      <c r="C13" s="23"/>
      <c r="D13" s="24"/>
      <c r="E13" s="25" t="s">
        <v>8</v>
      </c>
      <c r="F13" s="26" t="s">
        <v>13</v>
      </c>
      <c r="G13" s="26">
        <v>1</v>
      </c>
      <c r="H13" s="53"/>
      <c r="I13" s="53">
        <f>G13*H13</f>
        <v>0</v>
      </c>
    </row>
    <row r="14" spans="1:9" ht="25.5" x14ac:dyDescent="0.2">
      <c r="A14" s="22"/>
      <c r="B14" s="23"/>
      <c r="C14" s="23"/>
      <c r="D14" s="24"/>
      <c r="E14" s="25" t="s">
        <v>9</v>
      </c>
      <c r="F14" s="26" t="s">
        <v>13</v>
      </c>
      <c r="G14" s="26">
        <v>1</v>
      </c>
      <c r="H14" s="53"/>
      <c r="I14" s="53">
        <f>G14*H14</f>
        <v>0</v>
      </c>
    </row>
    <row r="15" spans="1:9" x14ac:dyDescent="0.2">
      <c r="A15" s="22"/>
      <c r="B15" s="23"/>
      <c r="C15" s="23"/>
      <c r="D15" s="24"/>
      <c r="E15" s="25"/>
      <c r="F15" s="26"/>
      <c r="G15" s="26"/>
      <c r="H15" s="53"/>
      <c r="I15" s="53"/>
    </row>
    <row r="16" spans="1:9" x14ac:dyDescent="0.2">
      <c r="A16" s="22">
        <v>3</v>
      </c>
      <c r="B16" s="23">
        <v>1</v>
      </c>
      <c r="C16" s="23">
        <v>3</v>
      </c>
      <c r="D16" s="24">
        <v>2</v>
      </c>
      <c r="E16" s="25" t="s">
        <v>33</v>
      </c>
      <c r="F16" s="26"/>
      <c r="G16" s="26"/>
      <c r="H16" s="53"/>
      <c r="I16" s="53"/>
    </row>
    <row r="17" spans="1:9" ht="25.5" x14ac:dyDescent="0.2">
      <c r="A17" s="22"/>
      <c r="B17" s="23"/>
      <c r="C17" s="23"/>
      <c r="D17" s="24"/>
      <c r="E17" s="25" t="s">
        <v>78</v>
      </c>
      <c r="F17" s="26" t="s">
        <v>13</v>
      </c>
      <c r="G17" s="26">
        <v>1</v>
      </c>
      <c r="H17" s="53"/>
      <c r="I17" s="53">
        <f>G17*H17</f>
        <v>0</v>
      </c>
    </row>
    <row r="18" spans="1:9" x14ac:dyDescent="0.2">
      <c r="A18" s="22"/>
      <c r="B18" s="23"/>
      <c r="C18" s="23"/>
      <c r="D18" s="24"/>
      <c r="E18" s="25"/>
      <c r="F18" s="26"/>
      <c r="G18" s="26"/>
      <c r="H18" s="53"/>
      <c r="I18" s="53"/>
    </row>
    <row r="19" spans="1:9" x14ac:dyDescent="0.2">
      <c r="A19" s="22">
        <v>3</v>
      </c>
      <c r="B19" s="23">
        <v>1</v>
      </c>
      <c r="C19" s="23">
        <v>3</v>
      </c>
      <c r="D19" s="24">
        <v>3</v>
      </c>
      <c r="E19" s="25" t="s">
        <v>17</v>
      </c>
      <c r="F19" s="26"/>
      <c r="G19" s="26"/>
      <c r="H19" s="53"/>
      <c r="I19" s="53"/>
    </row>
    <row r="20" spans="1:9" ht="25.5" x14ac:dyDescent="0.2">
      <c r="A20" s="22"/>
      <c r="B20" s="23"/>
      <c r="C20" s="23"/>
      <c r="D20" s="24"/>
      <c r="E20" s="25" t="s">
        <v>45</v>
      </c>
      <c r="F20" s="26" t="s">
        <v>2</v>
      </c>
      <c r="G20" s="26">
        <v>1</v>
      </c>
      <c r="H20" s="53"/>
      <c r="I20" s="53">
        <f>G20*H20</f>
        <v>0</v>
      </c>
    </row>
    <row r="21" spans="1:9" ht="37.5" x14ac:dyDescent="0.2">
      <c r="A21" s="22"/>
      <c r="B21" s="23"/>
      <c r="C21" s="23"/>
      <c r="D21" s="24"/>
      <c r="E21" s="25" t="s">
        <v>35</v>
      </c>
      <c r="F21" s="26" t="s">
        <v>13</v>
      </c>
      <c r="G21" s="26">
        <v>1</v>
      </c>
      <c r="H21" s="53"/>
      <c r="I21" s="53">
        <f>G21*H21</f>
        <v>0</v>
      </c>
    </row>
    <row r="22" spans="1:9" x14ac:dyDescent="0.2">
      <c r="A22" s="22"/>
      <c r="B22" s="23"/>
      <c r="C22" s="23"/>
      <c r="D22" s="24"/>
      <c r="E22" s="25"/>
      <c r="F22" s="26"/>
      <c r="G22" s="26"/>
      <c r="H22" s="53"/>
      <c r="I22" s="53"/>
    </row>
    <row r="23" spans="1:9" x14ac:dyDescent="0.2">
      <c r="A23" s="22">
        <v>3</v>
      </c>
      <c r="B23" s="23">
        <v>1</v>
      </c>
      <c r="C23" s="23">
        <v>3</v>
      </c>
      <c r="D23" s="24">
        <v>4</v>
      </c>
      <c r="E23" s="25" t="s">
        <v>21</v>
      </c>
      <c r="F23" s="26"/>
      <c r="G23" s="26"/>
      <c r="H23" s="53"/>
      <c r="I23" s="53"/>
    </row>
    <row r="24" spans="1:9" ht="25.5" x14ac:dyDescent="0.2">
      <c r="A24" s="22"/>
      <c r="B24" s="23"/>
      <c r="C24" s="23"/>
      <c r="D24" s="24"/>
      <c r="E24" s="25" t="s">
        <v>34</v>
      </c>
      <c r="F24" s="27" t="s">
        <v>14</v>
      </c>
      <c r="G24" s="55">
        <v>22</v>
      </c>
      <c r="H24" s="53"/>
      <c r="I24" s="53">
        <f>G24*H24</f>
        <v>0</v>
      </c>
    </row>
    <row r="25" spans="1:9" ht="25.5" x14ac:dyDescent="0.2">
      <c r="A25" s="22"/>
      <c r="B25" s="23"/>
      <c r="C25" s="23"/>
      <c r="D25" s="24"/>
      <c r="E25" s="25" t="s">
        <v>56</v>
      </c>
      <c r="F25" s="27" t="s">
        <v>14</v>
      </c>
      <c r="G25" s="55">
        <v>2</v>
      </c>
      <c r="H25" s="53"/>
      <c r="I25" s="53">
        <f>G25*H25</f>
        <v>0</v>
      </c>
    </row>
    <row r="26" spans="1:9" ht="25.5" x14ac:dyDescent="0.2">
      <c r="A26" s="22"/>
      <c r="B26" s="23"/>
      <c r="C26" s="23"/>
      <c r="D26" s="24"/>
      <c r="E26" s="25" t="s">
        <v>57</v>
      </c>
      <c r="F26" s="27" t="s">
        <v>13</v>
      </c>
      <c r="G26" s="55">
        <v>1</v>
      </c>
      <c r="H26" s="53"/>
      <c r="I26" s="53">
        <f>G26*H26</f>
        <v>0</v>
      </c>
    </row>
    <row r="27" spans="1:9" x14ac:dyDescent="0.2">
      <c r="A27" s="22"/>
      <c r="B27" s="23"/>
      <c r="C27" s="23"/>
      <c r="D27" s="24"/>
      <c r="E27" s="29"/>
      <c r="F27" s="26"/>
      <c r="G27" s="56"/>
      <c r="H27" s="53"/>
      <c r="I27" s="53"/>
    </row>
    <row r="28" spans="1:9" x14ac:dyDescent="0.2">
      <c r="A28" s="22">
        <v>3</v>
      </c>
      <c r="B28" s="23">
        <v>1</v>
      </c>
      <c r="C28" s="23">
        <v>3</v>
      </c>
      <c r="D28" s="24">
        <v>5</v>
      </c>
      <c r="E28" s="29" t="s">
        <v>22</v>
      </c>
      <c r="F28" s="27"/>
      <c r="G28" s="36"/>
      <c r="H28" s="53"/>
      <c r="I28" s="53"/>
    </row>
    <row r="29" spans="1:9" ht="25.5" x14ac:dyDescent="0.2">
      <c r="A29" s="22"/>
      <c r="B29" s="23"/>
      <c r="C29" s="23"/>
      <c r="D29" s="24"/>
      <c r="E29" s="25" t="s">
        <v>37</v>
      </c>
      <c r="F29" s="26" t="s">
        <v>14</v>
      </c>
      <c r="G29" s="26">
        <v>15</v>
      </c>
      <c r="H29" s="53"/>
      <c r="I29" s="53">
        <f>G29*H29</f>
        <v>0</v>
      </c>
    </row>
    <row r="30" spans="1:9" x14ac:dyDescent="0.2">
      <c r="A30" s="22"/>
      <c r="B30" s="23"/>
      <c r="C30" s="23"/>
      <c r="D30" s="24"/>
      <c r="E30" s="25" t="s">
        <v>46</v>
      </c>
      <c r="F30" s="26" t="s">
        <v>14</v>
      </c>
      <c r="G30" s="26">
        <v>15</v>
      </c>
      <c r="H30" s="53"/>
      <c r="I30" s="53">
        <f>G30*H30</f>
        <v>0</v>
      </c>
    </row>
    <row r="31" spans="1:9" x14ac:dyDescent="0.2">
      <c r="A31" s="22"/>
      <c r="B31" s="23"/>
      <c r="C31" s="23"/>
      <c r="D31" s="24"/>
      <c r="E31" s="29"/>
      <c r="F31" s="26"/>
      <c r="G31" s="56"/>
      <c r="H31" s="53"/>
      <c r="I31" s="53"/>
    </row>
    <row r="32" spans="1:9" x14ac:dyDescent="0.2">
      <c r="A32" s="22">
        <v>3</v>
      </c>
      <c r="B32" s="23">
        <v>1</v>
      </c>
      <c r="C32" s="23">
        <v>3</v>
      </c>
      <c r="D32" s="24">
        <v>6</v>
      </c>
      <c r="E32" s="29" t="s">
        <v>79</v>
      </c>
      <c r="F32" s="26" t="s">
        <v>13</v>
      </c>
      <c r="G32" s="56">
        <v>1</v>
      </c>
      <c r="H32" s="53"/>
      <c r="I32" s="53">
        <f>G32*H32</f>
        <v>0</v>
      </c>
    </row>
    <row r="33" spans="1:9" x14ac:dyDescent="0.2">
      <c r="A33" s="22"/>
      <c r="B33" s="23"/>
      <c r="C33" s="23"/>
      <c r="D33" s="24"/>
      <c r="E33" s="29"/>
      <c r="F33" s="26"/>
      <c r="G33" s="56"/>
      <c r="H33" s="53"/>
      <c r="I33" s="53"/>
    </row>
    <row r="34" spans="1:9" x14ac:dyDescent="0.2">
      <c r="A34" s="22">
        <v>3</v>
      </c>
      <c r="B34" s="23">
        <v>1</v>
      </c>
      <c r="C34" s="8">
        <v>3</v>
      </c>
      <c r="D34" s="9">
        <v>7</v>
      </c>
      <c r="E34" s="30" t="s">
        <v>10</v>
      </c>
      <c r="F34" s="16"/>
      <c r="G34" s="26"/>
      <c r="H34" s="53"/>
      <c r="I34" s="53"/>
    </row>
    <row r="35" spans="1:9" ht="37.5" x14ac:dyDescent="0.2">
      <c r="A35" s="22"/>
      <c r="B35" s="23"/>
      <c r="C35" s="23"/>
      <c r="D35" s="24"/>
      <c r="E35" s="25" t="s">
        <v>47</v>
      </c>
      <c r="F35" s="26" t="s">
        <v>13</v>
      </c>
      <c r="G35" s="26">
        <v>1</v>
      </c>
      <c r="H35" s="53"/>
      <c r="I35" s="53">
        <f>G35*H35</f>
        <v>0</v>
      </c>
    </row>
    <row r="36" spans="1:9" x14ac:dyDescent="0.2">
      <c r="A36" s="22"/>
      <c r="B36" s="23"/>
      <c r="C36" s="23"/>
      <c r="D36" s="24"/>
      <c r="E36" s="25"/>
      <c r="F36" s="26"/>
      <c r="G36" s="26"/>
      <c r="H36" s="53"/>
      <c r="I36" s="53"/>
    </row>
    <row r="37" spans="1:9" x14ac:dyDescent="0.2">
      <c r="A37" s="22">
        <v>3</v>
      </c>
      <c r="B37" s="23">
        <v>1</v>
      </c>
      <c r="C37" s="23">
        <v>4</v>
      </c>
      <c r="D37" s="24"/>
      <c r="E37" s="25" t="s">
        <v>11</v>
      </c>
      <c r="F37" s="26"/>
      <c r="G37" s="26"/>
      <c r="H37" s="53"/>
      <c r="I37" s="53"/>
    </row>
    <row r="38" spans="1:9" x14ac:dyDescent="0.2">
      <c r="A38" s="22"/>
      <c r="B38" s="23"/>
      <c r="C38" s="23"/>
      <c r="D38" s="24"/>
      <c r="E38" s="25"/>
      <c r="F38" s="26"/>
      <c r="G38" s="26"/>
      <c r="H38" s="53"/>
      <c r="I38" s="53"/>
    </row>
    <row r="39" spans="1:9" x14ac:dyDescent="0.2">
      <c r="A39" s="22">
        <v>3</v>
      </c>
      <c r="B39" s="23">
        <v>1</v>
      </c>
      <c r="C39" s="23">
        <v>4</v>
      </c>
      <c r="D39" s="24">
        <v>1</v>
      </c>
      <c r="E39" s="49" t="s">
        <v>12</v>
      </c>
      <c r="F39" s="48"/>
      <c r="G39" s="48"/>
      <c r="H39" s="57"/>
      <c r="I39" s="57"/>
    </row>
    <row r="40" spans="1:9" ht="25.5" x14ac:dyDescent="0.2">
      <c r="A40" s="22"/>
      <c r="B40" s="23"/>
      <c r="C40" s="23"/>
      <c r="D40" s="24"/>
      <c r="E40" s="49" t="s">
        <v>58</v>
      </c>
      <c r="F40" s="48" t="s">
        <v>13</v>
      </c>
      <c r="G40" s="48">
        <v>1</v>
      </c>
      <c r="H40" s="57"/>
      <c r="I40" s="57">
        <f>G40*H40</f>
        <v>0</v>
      </c>
    </row>
    <row r="41" spans="1:9" ht="25.5" x14ac:dyDescent="0.2">
      <c r="A41" s="22"/>
      <c r="B41" s="23"/>
      <c r="C41" s="23"/>
      <c r="D41" s="24"/>
      <c r="E41" s="49" t="s">
        <v>9</v>
      </c>
      <c r="F41" s="48" t="s">
        <v>13</v>
      </c>
      <c r="G41" s="48">
        <v>1</v>
      </c>
      <c r="H41" s="57"/>
      <c r="I41" s="57">
        <f>G41*H41</f>
        <v>0</v>
      </c>
    </row>
    <row r="42" spans="1:9" x14ac:dyDescent="0.2">
      <c r="A42" s="22"/>
      <c r="B42" s="23"/>
      <c r="C42" s="23"/>
      <c r="D42" s="24"/>
      <c r="E42" s="49"/>
      <c r="F42" s="48"/>
      <c r="G42" s="48"/>
      <c r="H42" s="57"/>
      <c r="I42" s="57"/>
    </row>
    <row r="43" spans="1:9" x14ac:dyDescent="0.2">
      <c r="A43" s="22">
        <v>3</v>
      </c>
      <c r="B43" s="23">
        <v>1</v>
      </c>
      <c r="C43" s="23">
        <v>4</v>
      </c>
      <c r="D43" s="24">
        <v>2</v>
      </c>
      <c r="E43" s="49" t="s">
        <v>59</v>
      </c>
      <c r="F43" s="48"/>
      <c r="G43" s="48"/>
      <c r="H43" s="57"/>
      <c r="I43" s="57"/>
    </row>
    <row r="44" spans="1:9" ht="25.5" x14ac:dyDescent="0.2">
      <c r="A44" s="22"/>
      <c r="B44" s="23"/>
      <c r="C44" s="23"/>
      <c r="D44" s="24"/>
      <c r="E44" s="49" t="s">
        <v>60</v>
      </c>
      <c r="F44" s="48" t="s">
        <v>13</v>
      </c>
      <c r="G44" s="48"/>
      <c r="H44" s="57"/>
      <c r="I44" s="57">
        <f>G44*H44</f>
        <v>0</v>
      </c>
    </row>
    <row r="45" spans="1:9" ht="25.5" x14ac:dyDescent="0.2">
      <c r="A45" s="22"/>
      <c r="B45" s="23"/>
      <c r="C45" s="23"/>
      <c r="D45" s="24"/>
      <c r="E45" s="49" t="s">
        <v>61</v>
      </c>
      <c r="F45" s="48" t="s">
        <v>13</v>
      </c>
      <c r="G45" s="48"/>
      <c r="H45" s="57"/>
      <c r="I45" s="57">
        <f>G45*H45</f>
        <v>0</v>
      </c>
    </row>
    <row r="46" spans="1:9" x14ac:dyDescent="0.2">
      <c r="A46" s="22"/>
      <c r="B46" s="23"/>
      <c r="C46" s="23"/>
      <c r="D46" s="24"/>
      <c r="E46" s="49"/>
      <c r="F46" s="48"/>
      <c r="G46" s="48"/>
      <c r="H46" s="57"/>
      <c r="I46" s="57"/>
    </row>
    <row r="47" spans="1:9" x14ac:dyDescent="0.2">
      <c r="A47" s="22">
        <v>3</v>
      </c>
      <c r="B47" s="23">
        <v>1</v>
      </c>
      <c r="C47" s="23">
        <v>4</v>
      </c>
      <c r="D47" s="24">
        <v>3</v>
      </c>
      <c r="E47" s="49" t="s">
        <v>62</v>
      </c>
      <c r="F47" s="48"/>
      <c r="G47" s="48"/>
      <c r="H47" s="57"/>
      <c r="I47" s="57"/>
    </row>
    <row r="48" spans="1:9" ht="25.5" x14ac:dyDescent="0.2">
      <c r="A48" s="22"/>
      <c r="B48" s="23"/>
      <c r="C48" s="23"/>
      <c r="D48" s="24"/>
      <c r="E48" s="49" t="s">
        <v>69</v>
      </c>
      <c r="F48" s="48" t="s">
        <v>13</v>
      </c>
      <c r="G48" s="48">
        <v>19</v>
      </c>
      <c r="H48" s="57"/>
      <c r="I48" s="57">
        <f>G48*H48</f>
        <v>0</v>
      </c>
    </row>
    <row r="49" spans="1:9" x14ac:dyDescent="0.2">
      <c r="A49" s="22"/>
      <c r="B49" s="23"/>
      <c r="C49" s="23"/>
      <c r="D49" s="24"/>
      <c r="E49" s="49"/>
      <c r="F49" s="48"/>
      <c r="G49" s="48"/>
      <c r="H49" s="57"/>
      <c r="I49" s="57"/>
    </row>
    <row r="50" spans="1:9" x14ac:dyDescent="0.2">
      <c r="A50" s="22">
        <v>3</v>
      </c>
      <c r="B50" s="23">
        <v>1</v>
      </c>
      <c r="C50" s="23">
        <v>4</v>
      </c>
      <c r="D50" s="24">
        <v>4</v>
      </c>
      <c r="E50" s="49" t="s">
        <v>63</v>
      </c>
      <c r="F50" s="48"/>
      <c r="G50" s="48"/>
      <c r="H50" s="57"/>
      <c r="I50" s="57"/>
    </row>
    <row r="51" spans="1:9" ht="37.5" x14ac:dyDescent="0.2">
      <c r="A51" s="22"/>
      <c r="B51" s="23"/>
      <c r="C51" s="23"/>
      <c r="D51" s="24"/>
      <c r="E51" s="49" t="s">
        <v>70</v>
      </c>
      <c r="F51" s="48" t="s">
        <v>13</v>
      </c>
      <c r="G51" s="48">
        <v>1</v>
      </c>
      <c r="H51" s="57"/>
      <c r="I51" s="57">
        <f>G51*H51</f>
        <v>0</v>
      </c>
    </row>
    <row r="52" spans="1:9" x14ac:dyDescent="0.2">
      <c r="A52" s="22"/>
      <c r="B52" s="23"/>
      <c r="C52" s="8"/>
      <c r="D52" s="9"/>
      <c r="E52" s="49"/>
      <c r="F52" s="48"/>
      <c r="G52" s="48"/>
      <c r="H52" s="57"/>
      <c r="I52" s="57"/>
    </row>
    <row r="53" spans="1:9" x14ac:dyDescent="0.2">
      <c r="A53" s="22">
        <v>3</v>
      </c>
      <c r="B53" s="23">
        <v>1</v>
      </c>
      <c r="C53" s="23">
        <v>4</v>
      </c>
      <c r="D53" s="24">
        <v>5</v>
      </c>
      <c r="E53" s="49" t="s">
        <v>64</v>
      </c>
      <c r="F53" s="48"/>
      <c r="G53" s="48"/>
      <c r="H53" s="57"/>
      <c r="I53" s="57"/>
    </row>
    <row r="54" spans="1:9" x14ac:dyDescent="0.2">
      <c r="A54" s="22"/>
      <c r="B54" s="23"/>
      <c r="C54" s="23"/>
      <c r="D54" s="24"/>
      <c r="E54" s="50" t="s">
        <v>65</v>
      </c>
      <c r="F54" s="48"/>
      <c r="G54" s="48"/>
      <c r="H54" s="57"/>
      <c r="I54" s="57"/>
    </row>
    <row r="55" spans="1:9" ht="37.5" x14ac:dyDescent="0.2">
      <c r="A55" s="22"/>
      <c r="B55" s="23"/>
      <c r="C55" s="8"/>
      <c r="D55" s="9"/>
      <c r="E55" s="49" t="s">
        <v>66</v>
      </c>
      <c r="F55" s="48" t="s">
        <v>13</v>
      </c>
      <c r="G55" s="48">
        <v>34</v>
      </c>
      <c r="H55" s="57"/>
      <c r="I55" s="57">
        <f>G55*H55</f>
        <v>0</v>
      </c>
    </row>
    <row r="56" spans="1:9" ht="37.5" x14ac:dyDescent="0.2">
      <c r="A56" s="22"/>
      <c r="B56" s="23"/>
      <c r="C56" s="8"/>
      <c r="D56" s="9"/>
      <c r="E56" s="49" t="s">
        <v>67</v>
      </c>
      <c r="F56" s="48" t="s">
        <v>13</v>
      </c>
      <c r="G56" s="48">
        <v>14</v>
      </c>
      <c r="H56" s="57"/>
      <c r="I56" s="57">
        <f>G56*H56</f>
        <v>0</v>
      </c>
    </row>
    <row r="57" spans="1:9" x14ac:dyDescent="0.2">
      <c r="A57" s="22"/>
      <c r="B57" s="23"/>
      <c r="C57" s="23"/>
      <c r="D57" s="24"/>
      <c r="E57" s="49"/>
      <c r="F57" s="48"/>
      <c r="G57" s="48"/>
      <c r="H57" s="57"/>
      <c r="I57" s="57"/>
    </row>
    <row r="58" spans="1:9" x14ac:dyDescent="0.2">
      <c r="A58" s="22"/>
      <c r="B58" s="23"/>
      <c r="C58" s="23"/>
      <c r="D58" s="24"/>
      <c r="E58" s="50" t="s">
        <v>72</v>
      </c>
      <c r="F58" s="48"/>
      <c r="G58" s="48"/>
      <c r="H58" s="57"/>
      <c r="I58" s="57"/>
    </row>
    <row r="59" spans="1:9" ht="25.5" x14ac:dyDescent="0.2">
      <c r="A59" s="22"/>
      <c r="B59" s="23"/>
      <c r="C59" s="23"/>
      <c r="D59" s="24"/>
      <c r="E59" s="51" t="s">
        <v>71</v>
      </c>
      <c r="F59" s="48" t="s">
        <v>13</v>
      </c>
      <c r="G59" s="48">
        <v>3</v>
      </c>
      <c r="H59" s="57"/>
      <c r="I59" s="57">
        <f>G59*H59</f>
        <v>0</v>
      </c>
    </row>
    <row r="60" spans="1:9" x14ac:dyDescent="0.2">
      <c r="A60" s="22"/>
      <c r="B60" s="23"/>
      <c r="C60" s="23"/>
      <c r="D60" s="24"/>
      <c r="E60" s="49"/>
      <c r="F60" s="48"/>
      <c r="G60" s="48"/>
      <c r="H60" s="57"/>
      <c r="I60" s="57"/>
    </row>
    <row r="61" spans="1:9" x14ac:dyDescent="0.2">
      <c r="A61" s="22"/>
      <c r="B61" s="23"/>
      <c r="C61" s="23"/>
      <c r="D61" s="24"/>
      <c r="E61" s="50" t="s">
        <v>73</v>
      </c>
      <c r="F61" s="48"/>
      <c r="G61" s="48"/>
      <c r="H61" s="57"/>
      <c r="I61" s="57"/>
    </row>
    <row r="62" spans="1:9" ht="37.5" x14ac:dyDescent="0.2">
      <c r="A62" s="22"/>
      <c r="B62" s="23"/>
      <c r="C62" s="23"/>
      <c r="D62" s="24"/>
      <c r="E62" s="49" t="s">
        <v>74</v>
      </c>
      <c r="F62" s="48" t="s">
        <v>13</v>
      </c>
      <c r="G62" s="48">
        <v>2</v>
      </c>
      <c r="H62" s="57"/>
      <c r="I62" s="57">
        <f>G62*H62</f>
        <v>0</v>
      </c>
    </row>
    <row r="63" spans="1:9" x14ac:dyDescent="0.2">
      <c r="A63" s="22"/>
      <c r="B63" s="23"/>
      <c r="C63" s="23"/>
      <c r="D63" s="24"/>
      <c r="E63" s="49"/>
      <c r="F63" s="48"/>
      <c r="G63" s="48"/>
      <c r="H63" s="57"/>
      <c r="I63" s="57"/>
    </row>
    <row r="64" spans="1:9" x14ac:dyDescent="0.2">
      <c r="A64" s="22">
        <v>3</v>
      </c>
      <c r="B64" s="23">
        <v>1</v>
      </c>
      <c r="C64" s="23">
        <v>4</v>
      </c>
      <c r="D64" s="24">
        <v>6</v>
      </c>
      <c r="E64" s="49" t="s">
        <v>68</v>
      </c>
      <c r="F64" s="48"/>
      <c r="G64" s="48"/>
      <c r="H64" s="57"/>
      <c r="I64" s="57"/>
    </row>
    <row r="65" spans="1:9" ht="25.5" x14ac:dyDescent="0.2">
      <c r="A65" s="22"/>
      <c r="B65" s="23"/>
      <c r="C65" s="23"/>
      <c r="D65" s="24"/>
      <c r="E65" s="49" t="s">
        <v>75</v>
      </c>
      <c r="F65" s="48" t="s">
        <v>13</v>
      </c>
      <c r="G65" s="48">
        <v>1</v>
      </c>
      <c r="H65" s="57"/>
      <c r="I65" s="57">
        <f>G65*H65</f>
        <v>0</v>
      </c>
    </row>
    <row r="66" spans="1:9" x14ac:dyDescent="0.2">
      <c r="A66" s="22"/>
      <c r="B66" s="23"/>
      <c r="C66" s="23"/>
      <c r="D66" s="24"/>
      <c r="E66" s="25"/>
      <c r="F66" s="26"/>
      <c r="G66" s="26"/>
      <c r="H66" s="53"/>
      <c r="I66" s="53"/>
    </row>
    <row r="67" spans="1:9" x14ac:dyDescent="0.2">
      <c r="A67" s="22">
        <v>3</v>
      </c>
      <c r="B67" s="23">
        <v>1</v>
      </c>
      <c r="C67" s="23">
        <v>5</v>
      </c>
      <c r="D67" s="24"/>
      <c r="E67" s="25" t="s">
        <v>23</v>
      </c>
      <c r="F67" s="26"/>
      <c r="G67" s="26"/>
      <c r="H67" s="53"/>
      <c r="I67" s="53"/>
    </row>
    <row r="68" spans="1:9" x14ac:dyDescent="0.2">
      <c r="A68" s="22">
        <v>3</v>
      </c>
      <c r="B68" s="23">
        <v>1</v>
      </c>
      <c r="C68" s="23">
        <v>5</v>
      </c>
      <c r="D68" s="24">
        <v>1</v>
      </c>
      <c r="E68" s="25" t="s">
        <v>20</v>
      </c>
      <c r="F68" s="26"/>
      <c r="G68" s="26"/>
      <c r="H68" s="53"/>
      <c r="I68" s="53"/>
    </row>
    <row r="69" spans="1:9" x14ac:dyDescent="0.2">
      <c r="A69" s="22">
        <v>3</v>
      </c>
      <c r="B69" s="23">
        <v>1</v>
      </c>
      <c r="C69" s="23">
        <v>5</v>
      </c>
      <c r="D69" s="24">
        <v>2</v>
      </c>
      <c r="E69" s="25" t="s">
        <v>24</v>
      </c>
      <c r="F69" s="26"/>
      <c r="G69" s="26"/>
      <c r="H69" s="53"/>
      <c r="I69" s="53"/>
    </row>
    <row r="70" spans="1:9" ht="25.5" x14ac:dyDescent="0.2">
      <c r="A70" s="22"/>
      <c r="B70" s="23"/>
      <c r="C70" s="23"/>
      <c r="D70" s="24"/>
      <c r="E70" s="25" t="s">
        <v>25</v>
      </c>
      <c r="F70" s="26" t="s">
        <v>14</v>
      </c>
      <c r="G70" s="26">
        <v>20</v>
      </c>
      <c r="H70" s="53"/>
      <c r="I70" s="53">
        <f>G70*H70</f>
        <v>0</v>
      </c>
    </row>
    <row r="71" spans="1:9" x14ac:dyDescent="0.2">
      <c r="A71" s="22"/>
      <c r="B71" s="23"/>
      <c r="C71" s="23"/>
      <c r="D71" s="24"/>
      <c r="E71" s="25" t="s">
        <v>26</v>
      </c>
      <c r="F71" s="26" t="s">
        <v>14</v>
      </c>
      <c r="G71" s="26">
        <v>39</v>
      </c>
      <c r="H71" s="53"/>
      <c r="I71" s="53">
        <f>G71*H71</f>
        <v>0</v>
      </c>
    </row>
    <row r="72" spans="1:9" ht="25.5" x14ac:dyDescent="0.2">
      <c r="A72" s="22"/>
      <c r="B72" s="23"/>
      <c r="C72" s="23"/>
      <c r="D72" s="24"/>
      <c r="E72" s="25" t="s">
        <v>48</v>
      </c>
      <c r="F72" s="26" t="s">
        <v>14</v>
      </c>
      <c r="G72" s="26">
        <v>39</v>
      </c>
      <c r="H72" s="53"/>
      <c r="I72" s="53">
        <f>G72*H72</f>
        <v>0</v>
      </c>
    </row>
    <row r="73" spans="1:9" x14ac:dyDescent="0.2">
      <c r="A73" s="22"/>
      <c r="B73" s="23"/>
      <c r="C73" s="23"/>
      <c r="D73" s="24"/>
      <c r="E73" s="25"/>
      <c r="F73" s="26"/>
      <c r="G73" s="26"/>
      <c r="H73" s="53"/>
      <c r="I73" s="53"/>
    </row>
    <row r="74" spans="1:9" x14ac:dyDescent="0.2">
      <c r="A74" s="22">
        <v>3</v>
      </c>
      <c r="B74" s="23">
        <v>1</v>
      </c>
      <c r="C74" s="23">
        <v>5</v>
      </c>
      <c r="D74" s="24">
        <v>3</v>
      </c>
      <c r="E74" s="30" t="s">
        <v>27</v>
      </c>
      <c r="F74" s="16"/>
      <c r="G74" s="26"/>
      <c r="H74" s="53"/>
      <c r="I74" s="53"/>
    </row>
    <row r="75" spans="1:9" ht="37.5" x14ac:dyDescent="0.2">
      <c r="A75" s="22"/>
      <c r="B75" s="23"/>
      <c r="C75" s="23"/>
      <c r="D75" s="24"/>
      <c r="E75" s="25" t="s">
        <v>49</v>
      </c>
      <c r="F75" s="26" t="s">
        <v>13</v>
      </c>
      <c r="G75" s="26">
        <v>1</v>
      </c>
      <c r="H75" s="53"/>
      <c r="I75" s="53">
        <f>G75*H75</f>
        <v>0</v>
      </c>
    </row>
    <row r="76" spans="1:9" x14ac:dyDescent="0.2">
      <c r="A76" s="22"/>
      <c r="B76" s="23"/>
      <c r="C76" s="23"/>
      <c r="D76" s="24"/>
      <c r="E76" s="25"/>
      <c r="F76" s="26"/>
      <c r="G76" s="26"/>
      <c r="H76" s="53"/>
      <c r="I76" s="53"/>
    </row>
    <row r="77" spans="1:9" ht="15.75" x14ac:dyDescent="0.2">
      <c r="A77" s="22">
        <v>3</v>
      </c>
      <c r="B77" s="23">
        <v>2</v>
      </c>
      <c r="C77" s="23"/>
      <c r="D77" s="24"/>
      <c r="E77" s="25" t="s">
        <v>54</v>
      </c>
      <c r="F77" s="26" t="s">
        <v>13</v>
      </c>
      <c r="G77" s="26">
        <v>1</v>
      </c>
      <c r="H77" s="53"/>
      <c r="I77" s="53">
        <f>G77*H77</f>
        <v>0</v>
      </c>
    </row>
    <row r="78" spans="1:9" x14ac:dyDescent="0.2">
      <c r="A78" s="22"/>
      <c r="B78" s="23"/>
      <c r="C78" s="23"/>
      <c r="D78" s="24"/>
      <c r="E78" s="31"/>
      <c r="F78" s="26"/>
      <c r="G78" s="26"/>
      <c r="H78" s="53"/>
      <c r="I78" s="53"/>
    </row>
    <row r="79" spans="1:9" ht="15.75" x14ac:dyDescent="0.2">
      <c r="A79" s="22">
        <v>3</v>
      </c>
      <c r="B79" s="23">
        <v>3</v>
      </c>
      <c r="C79" s="23"/>
      <c r="D79" s="24"/>
      <c r="E79" s="25" t="s">
        <v>55</v>
      </c>
      <c r="F79" s="26" t="s">
        <v>13</v>
      </c>
      <c r="G79" s="26">
        <v>1</v>
      </c>
      <c r="H79" s="53"/>
      <c r="I79" s="53">
        <f>G79*H79</f>
        <v>0</v>
      </c>
    </row>
    <row r="80" spans="1:9" x14ac:dyDescent="0.2">
      <c r="A80" s="22"/>
      <c r="B80" s="23"/>
      <c r="C80" s="23"/>
      <c r="D80" s="24"/>
      <c r="E80" s="25"/>
      <c r="F80" s="26"/>
      <c r="G80" s="26"/>
      <c r="H80" s="53"/>
      <c r="I80" s="53"/>
    </row>
    <row r="81" spans="1:9" x14ac:dyDescent="0.2">
      <c r="A81" s="22">
        <v>3</v>
      </c>
      <c r="B81" s="23">
        <v>4</v>
      </c>
      <c r="C81" s="23"/>
      <c r="D81" s="24"/>
      <c r="E81" s="25" t="s">
        <v>41</v>
      </c>
      <c r="F81" s="26"/>
      <c r="G81" s="26"/>
      <c r="H81" s="53"/>
      <c r="I81" s="53"/>
    </row>
    <row r="82" spans="1:9" x14ac:dyDescent="0.2">
      <c r="A82" s="22"/>
      <c r="B82" s="23"/>
      <c r="C82" s="23"/>
      <c r="D82" s="24"/>
      <c r="E82" s="25" t="s">
        <v>76</v>
      </c>
      <c r="F82" s="26" t="s">
        <v>13</v>
      </c>
      <c r="G82" s="26">
        <v>1</v>
      </c>
      <c r="H82" s="53"/>
      <c r="I82" s="53">
        <f>G82*H82</f>
        <v>0</v>
      </c>
    </row>
    <row r="83" spans="1:9" x14ac:dyDescent="0.2">
      <c r="A83" s="22"/>
      <c r="B83" s="23"/>
      <c r="C83" s="23"/>
      <c r="D83" s="24"/>
      <c r="E83" s="25" t="s">
        <v>77</v>
      </c>
      <c r="F83" s="26" t="s">
        <v>13</v>
      </c>
      <c r="G83" s="26">
        <v>1</v>
      </c>
      <c r="H83" s="53"/>
      <c r="I83" s="53">
        <f>G83*H83</f>
        <v>0</v>
      </c>
    </row>
    <row r="84" spans="1:9" x14ac:dyDescent="0.2">
      <c r="A84" s="22"/>
      <c r="B84" s="23"/>
      <c r="C84" s="23"/>
      <c r="D84" s="24"/>
      <c r="E84" s="25"/>
      <c r="F84" s="26"/>
      <c r="G84" s="26"/>
      <c r="H84" s="53"/>
      <c r="I84" s="53"/>
    </row>
    <row r="85" spans="1:9" x14ac:dyDescent="0.2">
      <c r="A85" s="22">
        <v>4</v>
      </c>
      <c r="B85" s="23"/>
      <c r="C85" s="23"/>
      <c r="D85" s="24"/>
      <c r="E85" s="25" t="s">
        <v>36</v>
      </c>
      <c r="F85" s="26" t="s">
        <v>13</v>
      </c>
      <c r="G85" s="26">
        <v>1</v>
      </c>
      <c r="H85" s="53"/>
      <c r="I85" s="53">
        <f>G85*H85</f>
        <v>0</v>
      </c>
    </row>
    <row r="86" spans="1:9" x14ac:dyDescent="0.2">
      <c r="A86" s="22"/>
      <c r="B86" s="23"/>
      <c r="C86" s="23"/>
      <c r="D86" s="24"/>
      <c r="E86" s="25"/>
      <c r="F86" s="26"/>
      <c r="G86" s="26"/>
      <c r="H86" s="53"/>
      <c r="I86" s="53"/>
    </row>
    <row r="87" spans="1:9" x14ac:dyDescent="0.2">
      <c r="A87" s="22">
        <v>5</v>
      </c>
      <c r="B87" s="23"/>
      <c r="C87" s="23"/>
      <c r="D87" s="24"/>
      <c r="E87" s="25" t="s">
        <v>42</v>
      </c>
      <c r="F87" s="26" t="s">
        <v>38</v>
      </c>
      <c r="G87" s="26"/>
      <c r="H87" s="53"/>
      <c r="I87" s="53"/>
    </row>
    <row r="88" spans="1:9" x14ac:dyDescent="0.2">
      <c r="A88" s="46" t="s">
        <v>19</v>
      </c>
      <c r="B88" s="46"/>
      <c r="C88" s="46"/>
      <c r="D88" s="46"/>
      <c r="E88" s="46"/>
      <c r="F88" s="46"/>
      <c r="G88" s="46"/>
      <c r="H88" s="46"/>
      <c r="I88" s="47"/>
    </row>
    <row r="89" spans="1:9" x14ac:dyDescent="0.2">
      <c r="A89" s="32"/>
      <c r="B89" s="33"/>
      <c r="C89" s="33"/>
      <c r="D89" s="34"/>
      <c r="E89" s="25"/>
      <c r="F89" s="26"/>
      <c r="G89" s="26"/>
      <c r="H89" s="26"/>
      <c r="I89" s="26"/>
    </row>
    <row r="90" spans="1:9" x14ac:dyDescent="0.2">
      <c r="A90" s="32"/>
      <c r="B90" s="33"/>
      <c r="C90" s="33"/>
      <c r="D90" s="34"/>
      <c r="E90" s="35" t="s">
        <v>39</v>
      </c>
      <c r="F90" s="26"/>
      <c r="G90" s="26"/>
      <c r="H90" s="26"/>
      <c r="I90" s="26">
        <f>SUM(I3:I87)</f>
        <v>0</v>
      </c>
    </row>
    <row r="91" spans="1:9" x14ac:dyDescent="0.2">
      <c r="A91" s="32"/>
      <c r="B91" s="33"/>
      <c r="C91" s="33"/>
      <c r="D91" s="34"/>
      <c r="E91" s="31"/>
      <c r="F91" s="26"/>
      <c r="G91" s="26"/>
      <c r="H91" s="26"/>
      <c r="I91" s="26"/>
    </row>
    <row r="92" spans="1:9" x14ac:dyDescent="0.2">
      <c r="A92" s="36"/>
      <c r="B92" s="37"/>
      <c r="C92" s="37"/>
      <c r="D92" s="38"/>
      <c r="E92" s="35" t="s">
        <v>15</v>
      </c>
      <c r="F92" s="26"/>
      <c r="G92" s="26"/>
      <c r="H92" s="26"/>
      <c r="I92" s="26">
        <f>I90*0.2</f>
        <v>0</v>
      </c>
    </row>
    <row r="93" spans="1:9" x14ac:dyDescent="0.2">
      <c r="A93" s="36"/>
      <c r="B93" s="37"/>
      <c r="C93" s="37"/>
      <c r="D93" s="38"/>
      <c r="E93" s="39"/>
      <c r="F93" s="26"/>
      <c r="G93" s="26"/>
      <c r="H93" s="26"/>
      <c r="I93" s="26"/>
    </row>
    <row r="94" spans="1:9" x14ac:dyDescent="0.2">
      <c r="A94" s="36"/>
      <c r="B94" s="37"/>
      <c r="C94" s="37"/>
      <c r="D94" s="38"/>
      <c r="E94" s="35" t="s">
        <v>40</v>
      </c>
      <c r="F94" s="26"/>
      <c r="G94" s="26"/>
      <c r="H94" s="26"/>
      <c r="I94" s="26">
        <f>I90+I92</f>
        <v>0</v>
      </c>
    </row>
    <row r="95" spans="1:9" ht="15.75" thickBot="1" x14ac:dyDescent="0.25">
      <c r="A95" s="40"/>
      <c r="B95" s="41"/>
      <c r="C95" s="41"/>
      <c r="D95" s="42"/>
      <c r="E95" s="43"/>
      <c r="F95" s="44"/>
      <c r="G95" s="44"/>
      <c r="H95" s="44"/>
      <c r="I95" s="44"/>
    </row>
  </sheetData>
  <mergeCells count="5">
    <mergeCell ref="H1:H2"/>
    <mergeCell ref="E1:E2"/>
    <mergeCell ref="F1:F2"/>
    <mergeCell ref="G1:G2"/>
    <mergeCell ref="A1:D2"/>
  </mergeCells>
  <phoneticPr fontId="2" type="noConversion"/>
  <pageMargins left="0.53281250000000002" right="0.50375000000000003" top="0.74803149606299213" bottom="0.74803149606299213" header="0.31496062992125984" footer="0.31496062992125984"/>
  <pageSetup paperSize="9" scale="93" orientation="portrait" r:id="rId1"/>
  <headerFooter>
    <oddHeader>&amp;LDPGF &amp;CBRISE GLACE - ESAAA - GYMNASE
DECOMPOSITION DU PRIX GLOBAL ET FORFAITAIRE</oddHeader>
    <oddFooter xml:space="preserve">&amp;L&amp;G&amp;C&amp;8ALTROS INGENIERIE
9 avenue de Constantine
38 100 GRENOBLE&amp;RPage :&amp;P/&amp;N </oddFooter>
  </headerFooter>
  <rowBreaks count="1" manualBreakCount="1">
    <brk id="36" min="3" max="8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</vt:lpstr>
      <vt:lpstr>Feuil1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Gael</dc:creator>
  <cp:lastModifiedBy>X</cp:lastModifiedBy>
  <cp:lastPrinted>2017-02-06T14:12:49Z</cp:lastPrinted>
  <dcterms:created xsi:type="dcterms:W3CDTF">2013-11-26T10:04:51Z</dcterms:created>
  <dcterms:modified xsi:type="dcterms:W3CDTF">2025-10-17T15:06:34Z</dcterms:modified>
</cp:coreProperties>
</file>